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OPS_DIV\12_Stewardship\12_Stewardship\Projects\Spruce Beetle\Contracts\Ground Surveys\2020_2021\Contract\Deliverables\"/>
    </mc:Choice>
  </mc:AlternateContent>
  <xr:revisionPtr revIDLastSave="0" documentId="8_{60837244-8B0C-4426-BC15-AEE0F05BD3F0}" xr6:coauthVersionLast="45" xr6:coauthVersionMax="45" xr10:uidLastSave="{00000000-0000-0000-0000-000000000000}"/>
  <bookViews>
    <workbookView xWindow="-103" yWindow="-103" windowWidth="16663" windowHeight="9463" xr2:uid="{BFF35B29-133B-4BB0-9DC5-2DDE3368E5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0" i="1" l="1"/>
</calcChain>
</file>

<file path=xl/sharedStrings.xml><?xml version="1.0" encoding="utf-8"?>
<sst xmlns="http://schemas.openxmlformats.org/spreadsheetml/2006/main" count="218" uniqueCount="110">
  <si>
    <t>2020/2021 Ground Survey Contract Polygons</t>
  </si>
  <si>
    <t>Polygon</t>
  </si>
  <si>
    <t>TSA</t>
  </si>
  <si>
    <t>BMU Name</t>
  </si>
  <si>
    <t>Location Details</t>
  </si>
  <si>
    <t>Area</t>
  </si>
  <si>
    <t>Beetle Incidence</t>
  </si>
  <si>
    <t>Solution 1</t>
  </si>
  <si>
    <t>Solution 2</t>
  </si>
  <si>
    <t>Next Major Flight</t>
  </si>
  <si>
    <t>02PM20</t>
  </si>
  <si>
    <t>Dawson Creek</t>
  </si>
  <si>
    <t>Puggins</t>
  </si>
  <si>
    <t>Oetata Rd 7km right spur 5km</t>
  </si>
  <si>
    <t>Low</t>
  </si>
  <si>
    <t>Aerial survey 2021, ground survey 2021</t>
  </si>
  <si>
    <t>Evaluate development potential fall 2022</t>
  </si>
  <si>
    <t>Minor 2021</t>
  </si>
  <si>
    <t>04PM20</t>
  </si>
  <si>
    <t>Oetata Rd 7km right spur 2km up spur</t>
  </si>
  <si>
    <t>None</t>
  </si>
  <si>
    <t>Leave, no action</t>
  </si>
  <si>
    <t>No flight</t>
  </si>
  <si>
    <t>05PM20</t>
  </si>
  <si>
    <t>Moore Road 100m off highway</t>
  </si>
  <si>
    <t>Minor 2021 and 2022</t>
  </si>
  <si>
    <t>06PM20</t>
  </si>
  <si>
    <t>Muskeg Lake, spur off hwy 3.5km</t>
  </si>
  <si>
    <t>Aerial survey 2022, ground survey 2022</t>
  </si>
  <si>
    <t>Continue monitoring</t>
  </si>
  <si>
    <t>Minor in 2021 and 2022</t>
  </si>
  <si>
    <t>07PM20</t>
  </si>
  <si>
    <t>S.Puggins Rd 13.75 left spur, 3.6km to POC</t>
  </si>
  <si>
    <t>ground survey 2022</t>
  </si>
  <si>
    <t>08PM20</t>
  </si>
  <si>
    <t>S.Puggins Rd 1km  first N spur up 4km</t>
  </si>
  <si>
    <t>Moderate</t>
  </si>
  <si>
    <t>Conventional Trap Trees April 2021 and harvest winter 2021</t>
  </si>
  <si>
    <t>Moderate 2021 and 2022</t>
  </si>
  <si>
    <t>09PM20</t>
  </si>
  <si>
    <t>South Puggins Rd 5km</t>
  </si>
  <si>
    <t>Endemic</t>
  </si>
  <si>
    <t>Very minor 2022</t>
  </si>
  <si>
    <t>10PM20</t>
  </si>
  <si>
    <t>Due East from Rest Stop just N of S. Puggins FSR, access via old roads and siesmic lines</t>
  </si>
  <si>
    <t>Very minoe 2021</t>
  </si>
  <si>
    <t>13PM20</t>
  </si>
  <si>
    <t>Sundown Rd 5km</t>
  </si>
  <si>
    <t>14PM20</t>
  </si>
  <si>
    <t>Sundown Rd 20km</t>
  </si>
  <si>
    <t>Heli survey 2021</t>
  </si>
  <si>
    <t>16PM20</t>
  </si>
  <si>
    <t>Sundown Rd 11km</t>
  </si>
  <si>
    <t>Evaluate development potential fall 2021</t>
  </si>
  <si>
    <t>17PM20</t>
  </si>
  <si>
    <t>Feller Heights Rd 1.8km</t>
  </si>
  <si>
    <t>Conventional Trap Trees Spring 2021,and 2022, Harvest Fall/Winter 2022</t>
  </si>
  <si>
    <t>19PM20</t>
  </si>
  <si>
    <t>Highway 52 2km East of Feller Heights Rd</t>
  </si>
  <si>
    <t>Detailed heli survey 2021, Hybrid ground survey 2022</t>
  </si>
  <si>
    <t>20MM20</t>
  </si>
  <si>
    <t>MurrayMonkman</t>
  </si>
  <si>
    <t>Wapiti FSR 3.1km/Gibson Lk</t>
  </si>
  <si>
    <t>Endemic - Low</t>
  </si>
  <si>
    <t>Survey 2022</t>
  </si>
  <si>
    <t>21MM20</t>
  </si>
  <si>
    <t xml:space="preserve">Ojay 200m up </t>
  </si>
  <si>
    <t>Monitor</t>
  </si>
  <si>
    <t>22MM20</t>
  </si>
  <si>
    <t xml:space="preserve">Ojay 500m up </t>
  </si>
  <si>
    <t>Aerial surveys</t>
  </si>
  <si>
    <t>23MM20</t>
  </si>
  <si>
    <t>N. Grizzly 1.2km</t>
  </si>
  <si>
    <t>24MM20</t>
  </si>
  <si>
    <t>Mt. Clifford 2 access 15-17km</t>
  </si>
  <si>
    <t>Conventional Trap Trees April 2021</t>
  </si>
  <si>
    <t>Explore harvest potential</t>
  </si>
  <si>
    <t>2021 and 2022</t>
  </si>
  <si>
    <t>25BG20</t>
  </si>
  <si>
    <t>FSJ</t>
  </si>
  <si>
    <t>Bluegrave Creek</t>
  </si>
  <si>
    <t>Colt Creek FSR 2km</t>
  </si>
  <si>
    <t xml:space="preserve">Low </t>
  </si>
  <si>
    <t>Slavage blow down</t>
  </si>
  <si>
    <t>Minor 2022</t>
  </si>
  <si>
    <t>26BG20</t>
  </si>
  <si>
    <t>Horseshoe Creek 7km</t>
  </si>
  <si>
    <t>Harvest</t>
  </si>
  <si>
    <t>Trap Trees</t>
  </si>
  <si>
    <t>A94059</t>
  </si>
  <si>
    <t>Aikman Creek</t>
  </si>
  <si>
    <t>Harold Ellis Rd 24km</t>
  </si>
  <si>
    <t>Endemic 2021</t>
  </si>
  <si>
    <t>27MM20</t>
  </si>
  <si>
    <t>Murray Monkman</t>
  </si>
  <si>
    <t>S. Grizzly/ Mt Cliford 2 Access 13.5km</t>
  </si>
  <si>
    <t>28PM20</t>
  </si>
  <si>
    <t>Bearhole Road 6km</t>
  </si>
  <si>
    <t>Low to moderate</t>
  </si>
  <si>
    <t>Conventional Trap Trees April 2021, explore harvest potential</t>
  </si>
  <si>
    <t>Conventional Trap Trees 2022, sanitation harvest</t>
  </si>
  <si>
    <t>29KS20</t>
  </si>
  <si>
    <t>Kiskatinaw</t>
  </si>
  <si>
    <t>Puggins Road 11.3km</t>
  </si>
  <si>
    <t>30KS20</t>
  </si>
  <si>
    <t>Brassey Creek Gas Plant 9km sled 3.5km</t>
  </si>
  <si>
    <t>Continue monitor</t>
  </si>
  <si>
    <t>31LP20</t>
  </si>
  <si>
    <t>LonePrairie</t>
  </si>
  <si>
    <t>Moose Lake FSR 8km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</si>
</sst>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charset val="1"/>
    </font>
    <font>
      <b/>
      <sz val="10"/>
      <color theme="1"/>
      <name val="Arial"/>
      <family val="2"/>
    </font>
    <font>
      <sz val="10"/>
      <color theme="1"/>
      <name val="Arial"/>
      <charset val="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/>
    <xf numFmtId="164" fontId="4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center"/>
    </xf>
    <xf numFmtId="44" fontId="6" fillId="0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44" fontId="6" fillId="0" borderId="1" xfId="1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44" fontId="6" fillId="0" borderId="1" xfId="1" applyFont="1" applyFill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/>
    <xf numFmtId="44" fontId="4" fillId="0" borderId="1" xfId="1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2CCC5-3426-4781-A452-0C5CD65D18A7}">
  <dimension ref="A1:J30"/>
  <sheetViews>
    <sheetView tabSelected="1" workbookViewId="0">
      <selection activeCell="E5" sqref="E5"/>
    </sheetView>
  </sheetViews>
  <sheetFormatPr defaultRowHeight="14.6" x14ac:dyDescent="0.4"/>
  <cols>
    <col min="2" max="2" width="12.53515625" bestFit="1" customWidth="1"/>
    <col min="3" max="3" width="13.921875" bestFit="1" customWidth="1"/>
    <col min="4" max="4" width="19.07421875" customWidth="1"/>
    <col min="6" max="6" width="15.15234375" bestFit="1" customWidth="1"/>
    <col min="7" max="7" width="23.69140625" customWidth="1"/>
    <col min="8" max="9" width="21.53515625" customWidth="1"/>
    <col min="10" max="10" width="14.765625" customWidth="1"/>
  </cols>
  <sheetData>
    <row r="1" spans="1:10" ht="15.9" x14ac:dyDescent="0.45">
      <c r="A1" s="1" t="s">
        <v>0</v>
      </c>
      <c r="B1" s="1"/>
      <c r="C1" s="1"/>
      <c r="D1" s="1"/>
      <c r="E1" s="1"/>
      <c r="F1" s="1"/>
    </row>
    <row r="2" spans="1:10" ht="15.9" x14ac:dyDescent="0.45">
      <c r="D2" s="1"/>
      <c r="E2" s="1"/>
      <c r="F2" s="1"/>
      <c r="G2" s="1"/>
      <c r="H2" s="1"/>
      <c r="I2" s="1"/>
    </row>
    <row r="3" spans="1:10" x14ac:dyDescent="0.4">
      <c r="A3" s="2" t="s">
        <v>1</v>
      </c>
      <c r="B3" s="3" t="s">
        <v>2</v>
      </c>
      <c r="C3" s="3" t="s">
        <v>3</v>
      </c>
      <c r="D3" s="2" t="s">
        <v>4</v>
      </c>
      <c r="E3" s="4" t="s">
        <v>5</v>
      </c>
      <c r="F3" s="4" t="s">
        <v>6</v>
      </c>
      <c r="G3" s="4" t="s">
        <v>7</v>
      </c>
      <c r="H3" s="5" t="s">
        <v>8</v>
      </c>
      <c r="I3" s="3" t="s">
        <v>9</v>
      </c>
      <c r="J3" s="3"/>
    </row>
    <row r="4" spans="1:10" ht="24.9" x14ac:dyDescent="0.4">
      <c r="A4" s="6" t="s">
        <v>10</v>
      </c>
      <c r="B4" s="7" t="s">
        <v>11</v>
      </c>
      <c r="C4" s="8" t="s">
        <v>12</v>
      </c>
      <c r="D4" s="9" t="s">
        <v>13</v>
      </c>
      <c r="E4" s="10">
        <v>75.756199899400002</v>
      </c>
      <c r="F4" s="10" t="s">
        <v>14</v>
      </c>
      <c r="G4" s="11" t="s">
        <v>15</v>
      </c>
      <c r="H4" s="12" t="s">
        <v>16</v>
      </c>
      <c r="I4" s="13" t="s">
        <v>17</v>
      </c>
      <c r="J4" s="13"/>
    </row>
    <row r="5" spans="1:10" ht="24.9" x14ac:dyDescent="0.4">
      <c r="A5" s="14" t="s">
        <v>18</v>
      </c>
      <c r="B5" s="7" t="s">
        <v>11</v>
      </c>
      <c r="C5" s="8" t="s">
        <v>12</v>
      </c>
      <c r="D5" s="9" t="s">
        <v>19</v>
      </c>
      <c r="E5" s="15">
        <v>75.564667258399993</v>
      </c>
      <c r="F5" s="15" t="s">
        <v>20</v>
      </c>
      <c r="G5" s="16" t="s">
        <v>21</v>
      </c>
      <c r="H5" s="14" t="s">
        <v>20</v>
      </c>
      <c r="I5" s="8" t="s">
        <v>22</v>
      </c>
      <c r="J5" s="13"/>
    </row>
    <row r="6" spans="1:10" ht="24.9" x14ac:dyDescent="0.4">
      <c r="A6" s="14" t="s">
        <v>23</v>
      </c>
      <c r="B6" s="7" t="s">
        <v>11</v>
      </c>
      <c r="C6" s="8" t="s">
        <v>12</v>
      </c>
      <c r="D6" s="9" t="s">
        <v>24</v>
      </c>
      <c r="E6" s="15">
        <v>46.438750990000003</v>
      </c>
      <c r="F6" s="15" t="s">
        <v>14</v>
      </c>
      <c r="G6" s="16" t="s">
        <v>21</v>
      </c>
      <c r="H6" s="16" t="s">
        <v>21</v>
      </c>
      <c r="I6" s="8" t="s">
        <v>25</v>
      </c>
      <c r="J6" s="8"/>
    </row>
    <row r="7" spans="1:10" ht="24.9" x14ac:dyDescent="0.4">
      <c r="A7" s="14" t="s">
        <v>26</v>
      </c>
      <c r="B7" s="7" t="s">
        <v>11</v>
      </c>
      <c r="C7" s="8" t="s">
        <v>12</v>
      </c>
      <c r="D7" s="9" t="s">
        <v>27</v>
      </c>
      <c r="E7" s="15">
        <v>23.661608156900002</v>
      </c>
      <c r="F7" s="15" t="s">
        <v>14</v>
      </c>
      <c r="G7" s="11" t="s">
        <v>28</v>
      </c>
      <c r="H7" s="14" t="s">
        <v>29</v>
      </c>
      <c r="I7" s="8" t="s">
        <v>30</v>
      </c>
      <c r="J7" s="8"/>
    </row>
    <row r="8" spans="1:10" ht="24.9" x14ac:dyDescent="0.4">
      <c r="A8" s="14" t="s">
        <v>31</v>
      </c>
      <c r="B8" s="7" t="s">
        <v>11</v>
      </c>
      <c r="C8" s="8" t="s">
        <v>12</v>
      </c>
      <c r="D8" s="9" t="s">
        <v>32</v>
      </c>
      <c r="E8" s="15">
        <v>38.849211050100003</v>
      </c>
      <c r="F8" s="15" t="s">
        <v>14</v>
      </c>
      <c r="G8" s="11" t="s">
        <v>15</v>
      </c>
      <c r="H8" s="14" t="s">
        <v>33</v>
      </c>
      <c r="I8" s="8" t="s">
        <v>30</v>
      </c>
      <c r="J8" s="8"/>
    </row>
    <row r="9" spans="1:10" ht="37.299999999999997" x14ac:dyDescent="0.4">
      <c r="A9" s="14" t="s">
        <v>34</v>
      </c>
      <c r="B9" s="7" t="s">
        <v>11</v>
      </c>
      <c r="C9" s="8" t="s">
        <v>12</v>
      </c>
      <c r="D9" s="9" t="s">
        <v>35</v>
      </c>
      <c r="E9" s="15">
        <v>70.863927010200001</v>
      </c>
      <c r="F9" s="15" t="s">
        <v>36</v>
      </c>
      <c r="G9" s="11" t="s">
        <v>37</v>
      </c>
      <c r="H9" s="14" t="s">
        <v>29</v>
      </c>
      <c r="I9" s="8" t="s">
        <v>38</v>
      </c>
      <c r="J9" s="8"/>
    </row>
    <row r="10" spans="1:10" x14ac:dyDescent="0.4">
      <c r="A10" s="6" t="s">
        <v>39</v>
      </c>
      <c r="B10" s="7" t="s">
        <v>11</v>
      </c>
      <c r="C10" s="8" t="s">
        <v>12</v>
      </c>
      <c r="D10" s="17" t="s">
        <v>40</v>
      </c>
      <c r="E10" s="10">
        <v>69.118711825600002</v>
      </c>
      <c r="F10" s="10" t="s">
        <v>41</v>
      </c>
      <c r="G10" s="18" t="s">
        <v>21</v>
      </c>
      <c r="H10" s="18" t="s">
        <v>21</v>
      </c>
      <c r="I10" s="13" t="s">
        <v>42</v>
      </c>
      <c r="J10" s="13"/>
    </row>
    <row r="11" spans="1:10" ht="24.9" x14ac:dyDescent="0.4">
      <c r="A11" s="6" t="s">
        <v>43</v>
      </c>
      <c r="B11" s="7" t="s">
        <v>11</v>
      </c>
      <c r="C11" s="8" t="s">
        <v>12</v>
      </c>
      <c r="D11" s="17" t="s">
        <v>44</v>
      </c>
      <c r="E11" s="10">
        <v>47.583890530600002</v>
      </c>
      <c r="F11" s="10" t="s">
        <v>41</v>
      </c>
      <c r="G11" s="11" t="s">
        <v>15</v>
      </c>
      <c r="H11" s="11" t="s">
        <v>28</v>
      </c>
      <c r="I11" s="13" t="s">
        <v>45</v>
      </c>
      <c r="J11" s="13"/>
    </row>
    <row r="12" spans="1:10" x14ac:dyDescent="0.4">
      <c r="A12" s="6" t="s">
        <v>46</v>
      </c>
      <c r="B12" s="7" t="s">
        <v>11</v>
      </c>
      <c r="C12" s="8" t="s">
        <v>12</v>
      </c>
      <c r="D12" s="17" t="s">
        <v>47</v>
      </c>
      <c r="E12" s="10">
        <v>59.869733957699999</v>
      </c>
      <c r="F12" s="10" t="s">
        <v>20</v>
      </c>
      <c r="G12" s="18" t="s">
        <v>21</v>
      </c>
      <c r="H12" s="6" t="s">
        <v>20</v>
      </c>
      <c r="I12" s="13" t="s">
        <v>22</v>
      </c>
      <c r="J12" s="13"/>
    </row>
    <row r="13" spans="1:10" ht="24.9" x14ac:dyDescent="0.4">
      <c r="A13" s="6" t="s">
        <v>48</v>
      </c>
      <c r="B13" s="7" t="s">
        <v>11</v>
      </c>
      <c r="C13" s="8" t="s">
        <v>12</v>
      </c>
      <c r="D13" s="17" t="s">
        <v>49</v>
      </c>
      <c r="E13" s="10">
        <v>80.612389433700002</v>
      </c>
      <c r="F13" s="15" t="s">
        <v>14</v>
      </c>
      <c r="G13" s="11" t="s">
        <v>15</v>
      </c>
      <c r="H13" s="6" t="s">
        <v>50</v>
      </c>
      <c r="I13" s="8" t="s">
        <v>30</v>
      </c>
      <c r="J13" s="13"/>
    </row>
    <row r="14" spans="1:10" ht="24.9" x14ac:dyDescent="0.4">
      <c r="A14" s="14" t="s">
        <v>51</v>
      </c>
      <c r="B14" s="7" t="s">
        <v>11</v>
      </c>
      <c r="C14" s="8" t="s">
        <v>12</v>
      </c>
      <c r="D14" s="17" t="s">
        <v>52</v>
      </c>
      <c r="E14" s="15">
        <v>82.106597789000006</v>
      </c>
      <c r="F14" s="15" t="s">
        <v>14</v>
      </c>
      <c r="G14" s="11" t="s">
        <v>15</v>
      </c>
      <c r="H14" s="12" t="s">
        <v>53</v>
      </c>
      <c r="I14" s="8" t="s">
        <v>30</v>
      </c>
      <c r="J14" s="8"/>
    </row>
    <row r="15" spans="1:10" ht="37.299999999999997" x14ac:dyDescent="0.4">
      <c r="A15" s="14" t="s">
        <v>54</v>
      </c>
      <c r="B15" s="7" t="s">
        <v>11</v>
      </c>
      <c r="C15" s="8" t="s">
        <v>12</v>
      </c>
      <c r="D15" s="19" t="s">
        <v>55</v>
      </c>
      <c r="E15" s="15">
        <v>46.829242518800001</v>
      </c>
      <c r="F15" s="15" t="s">
        <v>36</v>
      </c>
      <c r="G15" s="11" t="s">
        <v>37</v>
      </c>
      <c r="H15" s="12" t="s">
        <v>56</v>
      </c>
      <c r="I15" s="8" t="s">
        <v>30</v>
      </c>
      <c r="J15" s="8"/>
    </row>
    <row r="16" spans="1:10" ht="24.9" x14ac:dyDescent="0.4">
      <c r="A16" s="14" t="s">
        <v>57</v>
      </c>
      <c r="B16" s="7" t="s">
        <v>11</v>
      </c>
      <c r="C16" s="8" t="s">
        <v>12</v>
      </c>
      <c r="D16" s="19" t="s">
        <v>58</v>
      </c>
      <c r="E16" s="15">
        <v>38.793466710899999</v>
      </c>
      <c r="F16" s="15" t="s">
        <v>41</v>
      </c>
      <c r="G16" s="11" t="s">
        <v>59</v>
      </c>
      <c r="H16" s="16" t="s">
        <v>21</v>
      </c>
      <c r="I16" s="8" t="s">
        <v>17</v>
      </c>
      <c r="J16" s="8"/>
    </row>
    <row r="17" spans="1:10" x14ac:dyDescent="0.4">
      <c r="A17" s="6" t="s">
        <v>60</v>
      </c>
      <c r="B17" s="7" t="s">
        <v>11</v>
      </c>
      <c r="C17" s="19" t="s">
        <v>61</v>
      </c>
      <c r="D17" s="19" t="s">
        <v>62</v>
      </c>
      <c r="E17" s="10">
        <v>61.217793717399999</v>
      </c>
      <c r="F17" s="10" t="s">
        <v>63</v>
      </c>
      <c r="G17" s="18" t="s">
        <v>21</v>
      </c>
      <c r="H17" s="6" t="s">
        <v>64</v>
      </c>
      <c r="I17" s="13" t="s">
        <v>30</v>
      </c>
      <c r="J17" s="13"/>
    </row>
    <row r="18" spans="1:10" x14ac:dyDescent="0.4">
      <c r="A18" s="6" t="s">
        <v>65</v>
      </c>
      <c r="B18" s="7" t="s">
        <v>11</v>
      </c>
      <c r="C18" s="19" t="s">
        <v>61</v>
      </c>
      <c r="D18" s="19" t="s">
        <v>66</v>
      </c>
      <c r="E18" s="10">
        <v>30.088639946299999</v>
      </c>
      <c r="F18" s="10" t="s">
        <v>63</v>
      </c>
      <c r="G18" s="18" t="s">
        <v>67</v>
      </c>
      <c r="H18" s="18" t="s">
        <v>21</v>
      </c>
      <c r="I18" s="13" t="s">
        <v>30</v>
      </c>
      <c r="J18" s="13"/>
    </row>
    <row r="19" spans="1:10" x14ac:dyDescent="0.4">
      <c r="A19" s="6" t="s">
        <v>68</v>
      </c>
      <c r="B19" s="7" t="s">
        <v>11</v>
      </c>
      <c r="C19" s="19" t="s">
        <v>61</v>
      </c>
      <c r="D19" s="19" t="s">
        <v>69</v>
      </c>
      <c r="E19" s="10">
        <v>28.333341939899999</v>
      </c>
      <c r="F19" s="10" t="s">
        <v>41</v>
      </c>
      <c r="G19" s="18" t="s">
        <v>21</v>
      </c>
      <c r="H19" s="18" t="s">
        <v>70</v>
      </c>
      <c r="I19" s="13" t="s">
        <v>42</v>
      </c>
      <c r="J19" s="13"/>
    </row>
    <row r="20" spans="1:10" x14ac:dyDescent="0.4">
      <c r="A20" s="6" t="s">
        <v>71</v>
      </c>
      <c r="B20" s="7" t="s">
        <v>11</v>
      </c>
      <c r="C20" s="19" t="s">
        <v>61</v>
      </c>
      <c r="D20" s="19" t="s">
        <v>72</v>
      </c>
      <c r="E20" s="10">
        <v>38.715374433199997</v>
      </c>
      <c r="F20" s="10" t="s">
        <v>41</v>
      </c>
      <c r="G20" s="18" t="s">
        <v>21</v>
      </c>
      <c r="H20" s="18" t="s">
        <v>21</v>
      </c>
      <c r="I20" s="13" t="s">
        <v>42</v>
      </c>
      <c r="J20" s="13"/>
    </row>
    <row r="21" spans="1:10" s="20" customFormat="1" ht="24.9" x14ac:dyDescent="0.4">
      <c r="A21" s="14" t="s">
        <v>73</v>
      </c>
      <c r="B21" s="7" t="s">
        <v>11</v>
      </c>
      <c r="C21" s="19" t="s">
        <v>61</v>
      </c>
      <c r="D21" s="19" t="s">
        <v>74</v>
      </c>
      <c r="E21" s="15">
        <v>82</v>
      </c>
      <c r="F21" s="15" t="s">
        <v>36</v>
      </c>
      <c r="G21" s="11" t="s">
        <v>75</v>
      </c>
      <c r="H21" s="14" t="s">
        <v>76</v>
      </c>
      <c r="I21" s="8" t="s">
        <v>77</v>
      </c>
      <c r="J21" s="8"/>
    </row>
    <row r="22" spans="1:10" x14ac:dyDescent="0.4">
      <c r="A22" s="6" t="s">
        <v>78</v>
      </c>
      <c r="B22" s="8" t="s">
        <v>79</v>
      </c>
      <c r="C22" s="19" t="s">
        <v>80</v>
      </c>
      <c r="D22" s="19" t="s">
        <v>81</v>
      </c>
      <c r="E22" s="10">
        <v>28.8162226733</v>
      </c>
      <c r="F22" s="10" t="s">
        <v>82</v>
      </c>
      <c r="G22" s="18" t="s">
        <v>83</v>
      </c>
      <c r="H22" s="18" t="s">
        <v>21</v>
      </c>
      <c r="I22" s="13" t="s">
        <v>84</v>
      </c>
      <c r="J22" s="13"/>
    </row>
    <row r="23" spans="1:10" x14ac:dyDescent="0.4">
      <c r="A23" s="6" t="s">
        <v>85</v>
      </c>
      <c r="B23" s="8" t="s">
        <v>79</v>
      </c>
      <c r="C23" s="19" t="s">
        <v>80</v>
      </c>
      <c r="D23" s="19" t="s">
        <v>86</v>
      </c>
      <c r="E23" s="10">
        <v>89.994220857000002</v>
      </c>
      <c r="F23" s="10" t="s">
        <v>82</v>
      </c>
      <c r="G23" s="18" t="s">
        <v>87</v>
      </c>
      <c r="H23" s="6" t="s">
        <v>88</v>
      </c>
      <c r="I23" s="13" t="s">
        <v>30</v>
      </c>
      <c r="J23" s="13"/>
    </row>
    <row r="24" spans="1:10" x14ac:dyDescent="0.4">
      <c r="A24" s="6" t="s">
        <v>89</v>
      </c>
      <c r="B24" s="8" t="s">
        <v>79</v>
      </c>
      <c r="C24" s="19" t="s">
        <v>90</v>
      </c>
      <c r="D24" s="19" t="s">
        <v>91</v>
      </c>
      <c r="E24" s="10">
        <v>115</v>
      </c>
      <c r="F24" s="10" t="s">
        <v>82</v>
      </c>
      <c r="G24" s="18" t="s">
        <v>21</v>
      </c>
      <c r="H24" s="6" t="s">
        <v>67</v>
      </c>
      <c r="I24" s="13" t="s">
        <v>92</v>
      </c>
      <c r="J24" s="13"/>
    </row>
    <row r="25" spans="1:10" x14ac:dyDescent="0.4">
      <c r="A25" s="6" t="s">
        <v>93</v>
      </c>
      <c r="B25" s="8" t="s">
        <v>11</v>
      </c>
      <c r="C25" s="19" t="s">
        <v>94</v>
      </c>
      <c r="D25" s="19" t="s">
        <v>95</v>
      </c>
      <c r="E25" s="10">
        <v>19.827567426292401</v>
      </c>
      <c r="F25" s="10" t="s">
        <v>20</v>
      </c>
      <c r="G25" s="18" t="s">
        <v>21</v>
      </c>
      <c r="H25" s="6" t="s">
        <v>20</v>
      </c>
      <c r="I25" s="13" t="s">
        <v>22</v>
      </c>
      <c r="J25" s="13"/>
    </row>
    <row r="26" spans="1:10" ht="37.299999999999997" x14ac:dyDescent="0.4">
      <c r="A26" s="14" t="s">
        <v>96</v>
      </c>
      <c r="B26" s="8" t="s">
        <v>11</v>
      </c>
      <c r="C26" s="19" t="s">
        <v>12</v>
      </c>
      <c r="D26" s="19" t="s">
        <v>97</v>
      </c>
      <c r="E26" s="15">
        <v>45.054608104264403</v>
      </c>
      <c r="F26" s="15" t="s">
        <v>98</v>
      </c>
      <c r="G26" s="11" t="s">
        <v>99</v>
      </c>
      <c r="H26" s="12" t="s">
        <v>100</v>
      </c>
      <c r="I26" s="8" t="s">
        <v>77</v>
      </c>
      <c r="J26" s="13"/>
    </row>
    <row r="27" spans="1:10" x14ac:dyDescent="0.4">
      <c r="A27" s="6" t="s">
        <v>101</v>
      </c>
      <c r="B27" s="8" t="s">
        <v>11</v>
      </c>
      <c r="C27" s="19" t="s">
        <v>102</v>
      </c>
      <c r="D27" s="19" t="s">
        <v>103</v>
      </c>
      <c r="E27" s="10">
        <v>53.6630245777</v>
      </c>
      <c r="F27" s="10" t="s">
        <v>20</v>
      </c>
      <c r="G27" s="18" t="s">
        <v>21</v>
      </c>
      <c r="H27" s="6" t="s">
        <v>20</v>
      </c>
      <c r="I27" s="13" t="s">
        <v>22</v>
      </c>
      <c r="J27" s="13"/>
    </row>
    <row r="28" spans="1:10" x14ac:dyDescent="0.4">
      <c r="A28" s="6" t="s">
        <v>104</v>
      </c>
      <c r="B28" s="8" t="s">
        <v>11</v>
      </c>
      <c r="C28" s="19" t="s">
        <v>102</v>
      </c>
      <c r="D28" s="19" t="s">
        <v>105</v>
      </c>
      <c r="E28" s="10">
        <v>41.340037984399999</v>
      </c>
      <c r="F28" s="10" t="s">
        <v>20</v>
      </c>
      <c r="G28" s="18" t="s">
        <v>21</v>
      </c>
      <c r="H28" s="6" t="s">
        <v>106</v>
      </c>
      <c r="I28" s="13" t="s">
        <v>22</v>
      </c>
      <c r="J28" s="13"/>
    </row>
    <row r="29" spans="1:10" ht="37.299999999999997" x14ac:dyDescent="0.4">
      <c r="A29" s="14" t="s">
        <v>107</v>
      </c>
      <c r="B29" s="8" t="s">
        <v>11</v>
      </c>
      <c r="C29" s="19" t="s">
        <v>108</v>
      </c>
      <c r="D29" s="19" t="s">
        <v>109</v>
      </c>
      <c r="E29" s="15">
        <v>63.270213331647099</v>
      </c>
      <c r="F29" s="15" t="s">
        <v>36</v>
      </c>
      <c r="G29" s="11" t="s">
        <v>99</v>
      </c>
      <c r="H29" s="12" t="s">
        <v>100</v>
      </c>
      <c r="I29" s="8" t="s">
        <v>77</v>
      </c>
      <c r="J29" s="8"/>
    </row>
    <row r="30" spans="1:10" x14ac:dyDescent="0.4">
      <c r="A30" s="21"/>
      <c r="B30" s="13"/>
      <c r="C30" s="13"/>
      <c r="D30" s="21"/>
      <c r="E30" s="4">
        <f>SUM(E4:E29)</f>
        <v>1453.3694421227042</v>
      </c>
      <c r="F30" s="4"/>
      <c r="G30" s="22"/>
      <c r="H30" s="21"/>
      <c r="I30" s="13"/>
      <c r="J30" s="13"/>
    </row>
  </sheetData>
  <mergeCells count="2">
    <mergeCell ref="A1:F1"/>
    <mergeCell ref="D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Fonda, Anne Marie FLNR:EX</dc:creator>
  <cp:lastModifiedBy>Fonda, Anne Marie FLNR:EX</cp:lastModifiedBy>
  <dcterms:created xsi:type="dcterms:W3CDTF">2021-03-15T23:03:31Z</dcterms:created>
  <dcterms:modified xsi:type="dcterms:W3CDTF">2021-03-15T23:04:11Z</dcterms:modified>
</cp:coreProperties>
</file>